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jah\Desktop\Sežana\razpisi\projektiranje IZP in IZN Sežana\za objavo 7.11.2022\"/>
    </mc:Choice>
  </mc:AlternateContent>
  <bookViews>
    <workbookView xWindow="0" yWindow="0" windowWidth="28800" windowHeight="12228"/>
  </bookViews>
  <sheets>
    <sheet name="Ponudbeni predračun - Sežana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I13" i="2"/>
  <c r="I12" i="2"/>
  <c r="I10" i="2" l="1"/>
  <c r="I8" i="2" s="1"/>
  <c r="I9" i="2"/>
  <c r="B8" i="2"/>
</calcChain>
</file>

<file path=xl/sharedStrings.xml><?xml version="1.0" encoding="utf-8"?>
<sst xmlns="http://schemas.openxmlformats.org/spreadsheetml/2006/main" count="24" uniqueCount="20">
  <si>
    <t>POPIS DEL</t>
  </si>
  <si>
    <t>PREDRAČUN</t>
  </si>
  <si>
    <t>Nivo</t>
  </si>
  <si>
    <t>ID</t>
  </si>
  <si>
    <t>Normativ</t>
  </si>
  <si>
    <t>Postavka</t>
  </si>
  <si>
    <t>Opis postavke</t>
  </si>
  <si>
    <t xml:space="preserve">Enota </t>
  </si>
  <si>
    <t>Količina</t>
  </si>
  <si>
    <t>Cena za enoto</t>
  </si>
  <si>
    <t>Cena skupaj</t>
  </si>
  <si>
    <t>kpl</t>
  </si>
  <si>
    <t>Sklop: I.) Izdelava projektne dokumentacije</t>
  </si>
  <si>
    <t>Izdelava IZP in variant s prometno - tehnološko preveritvijo</t>
  </si>
  <si>
    <t>Verifikacija projektnih rešitev</t>
  </si>
  <si>
    <t>Izdelava IZN</t>
  </si>
  <si>
    <t>Izdelava DGD</t>
  </si>
  <si>
    <t>Izdelava PZI</t>
  </si>
  <si>
    <t>Izdelava projektne dokumentacije</t>
  </si>
  <si>
    <t>Projekt: Izdelava projektne dokumentacije in izvedbenih načrtov za nadgradnjo železniške infrastrukture na postaji Sežana in progovnem odseku Sežana - d.m.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</si>
</sst>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38">
    <xf numFmtId="0" fontId="0" fillId="0" borderId="0" xfId="0"/>
    <xf numFmtId="0" fontId="2" fillId="0" borderId="0" xfId="1" applyFont="1" applyAlignment="1" applyProtection="1">
      <alignment horizontal="center" vertical="top"/>
    </xf>
    <xf numFmtId="0" fontId="2" fillId="0" borderId="0" xfId="1" applyNumberFormat="1" applyFont="1" applyAlignment="1" applyProtection="1">
      <alignment horizontal="center" vertical="top"/>
    </xf>
    <xf numFmtId="49" fontId="2" fillId="0" borderId="0" xfId="1" applyNumberFormat="1" applyFont="1" applyAlignment="1" applyProtection="1">
      <alignment horizontal="right" vertical="top"/>
    </xf>
    <xf numFmtId="49" fontId="3" fillId="0" borderId="0" xfId="1" applyNumberFormat="1" applyFont="1" applyAlignment="1" applyProtection="1">
      <alignment horizontal="left" vertical="top" wrapText="1"/>
    </xf>
    <xf numFmtId="4" fontId="2" fillId="0" borderId="0" xfId="1" applyNumberFormat="1" applyFont="1" applyAlignment="1" applyProtection="1">
      <alignment horizontal="center" vertical="top"/>
    </xf>
    <xf numFmtId="4" fontId="2" fillId="0" borderId="0" xfId="1" applyNumberFormat="1" applyFont="1" applyAlignment="1" applyProtection="1">
      <alignment horizontal="right" vertical="top"/>
    </xf>
    <xf numFmtId="164" fontId="2" fillId="0" borderId="0" xfId="1" applyNumberFormat="1" applyFont="1" applyAlignment="1" applyProtection="1">
      <alignment horizontal="right" vertical="top"/>
    </xf>
    <xf numFmtId="164" fontId="4" fillId="0" borderId="0" xfId="2" applyNumberFormat="1" applyFont="1" applyAlignment="1" applyProtection="1">
      <alignment horizontal="right" vertical="top"/>
    </xf>
    <xf numFmtId="0" fontId="2" fillId="0" borderId="0" xfId="1" applyFont="1" applyAlignment="1" applyProtection="1">
      <alignment horizontal="left" vertical="top" wrapText="1"/>
    </xf>
    <xf numFmtId="0" fontId="5" fillId="0" borderId="0" xfId="1" applyFont="1" applyAlignment="1" applyProtection="1">
      <alignment horizontal="center" vertical="center" wrapText="1"/>
    </xf>
    <xf numFmtId="49" fontId="2" fillId="3" borderId="4" xfId="1" applyNumberFormat="1" applyFont="1" applyFill="1" applyBorder="1" applyAlignment="1" applyProtection="1">
      <alignment horizontal="center" vertical="top" wrapText="1"/>
    </xf>
    <xf numFmtId="0" fontId="2" fillId="3" borderId="4" xfId="1" applyNumberFormat="1" applyFont="1" applyFill="1" applyBorder="1" applyAlignment="1" applyProtection="1">
      <alignment horizontal="center" vertical="top" wrapText="1"/>
    </xf>
    <xf numFmtId="49" fontId="2" fillId="3" borderId="4" xfId="1" applyNumberFormat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4" fontId="2" fillId="3" borderId="4" xfId="1" applyNumberFormat="1" applyFont="1" applyFill="1" applyBorder="1" applyAlignment="1" applyProtection="1">
      <alignment horizontal="center" vertical="center" wrapText="1"/>
    </xf>
    <xf numFmtId="164" fontId="2" fillId="3" borderId="4" xfId="1" applyNumberFormat="1" applyFont="1" applyFill="1" applyBorder="1" applyAlignment="1" applyProtection="1">
      <alignment horizontal="center" vertical="center" wrapText="1"/>
    </xf>
    <xf numFmtId="164" fontId="2" fillId="3" borderId="5" xfId="1" applyNumberFormat="1" applyFont="1" applyFill="1" applyBorder="1" applyAlignment="1" applyProtection="1">
      <alignment horizontal="center" vertical="center" wrapText="1"/>
    </xf>
    <xf numFmtId="164" fontId="2" fillId="0" borderId="6" xfId="1" applyNumberFormat="1" applyFont="1" applyBorder="1" applyAlignment="1" applyProtection="1">
      <alignment horizontal="right" vertical="top"/>
    </xf>
    <xf numFmtId="49" fontId="2" fillId="4" borderId="7" xfId="1" applyNumberFormat="1" applyFont="1" applyFill="1" applyBorder="1" applyAlignment="1" applyProtection="1">
      <alignment horizontal="center" vertical="top" wrapText="1"/>
    </xf>
    <xf numFmtId="1" fontId="2" fillId="4" borderId="7" xfId="1" applyNumberFormat="1" applyFont="1" applyFill="1" applyBorder="1" applyAlignment="1" applyProtection="1">
      <alignment horizontal="right" vertical="top" wrapText="1"/>
    </xf>
    <xf numFmtId="49" fontId="2" fillId="4" borderId="7" xfId="1" applyNumberFormat="1" applyFont="1" applyFill="1" applyBorder="1" applyAlignment="1" applyProtection="1">
      <alignment horizontal="right" vertical="top" wrapText="1"/>
    </xf>
    <xf numFmtId="0" fontId="3" fillId="4" borderId="7" xfId="1" applyFont="1" applyFill="1" applyBorder="1" applyAlignment="1" applyProtection="1">
      <alignment horizontal="left" vertical="top" wrapText="1"/>
    </xf>
    <xf numFmtId="4" fontId="2" fillId="4" borderId="7" xfId="1" applyNumberFormat="1" applyFont="1" applyFill="1" applyBorder="1" applyAlignment="1" applyProtection="1">
      <alignment horizontal="center" vertical="top" wrapText="1"/>
    </xf>
    <xf numFmtId="4" fontId="2" fillId="4" borderId="7" xfId="1" applyNumberFormat="1" applyFont="1" applyFill="1" applyBorder="1" applyAlignment="1" applyProtection="1">
      <alignment horizontal="right" vertical="top" wrapText="1"/>
    </xf>
    <xf numFmtId="164" fontId="2" fillId="4" borderId="7" xfId="1" applyNumberFormat="1" applyFont="1" applyFill="1" applyBorder="1" applyAlignment="1" applyProtection="1">
      <alignment horizontal="right" vertical="top" wrapText="1"/>
    </xf>
    <xf numFmtId="164" fontId="3" fillId="4" borderId="8" xfId="1" applyNumberFormat="1" applyFont="1" applyFill="1" applyBorder="1" applyAlignment="1" applyProtection="1">
      <alignment horizontal="right" vertical="top" wrapText="1"/>
    </xf>
    <xf numFmtId="0" fontId="2" fillId="0" borderId="7" xfId="1" applyFont="1" applyBorder="1" applyAlignment="1" applyProtection="1">
      <alignment horizontal="center" vertical="top"/>
    </xf>
    <xf numFmtId="1" fontId="2" fillId="0" borderId="7" xfId="1" applyNumberFormat="1" applyFont="1" applyBorder="1" applyAlignment="1" applyProtection="1">
      <alignment horizontal="right" vertical="top"/>
    </xf>
    <xf numFmtId="49" fontId="2" fillId="0" borderId="7" xfId="1" applyNumberFormat="1" applyFont="1" applyBorder="1" applyAlignment="1" applyProtection="1">
      <alignment horizontal="right" vertical="top"/>
    </xf>
    <xf numFmtId="0" fontId="2" fillId="0" borderId="7" xfId="1" applyFont="1" applyFill="1" applyBorder="1" applyAlignment="1" applyProtection="1">
      <alignment horizontal="left" vertical="top" wrapText="1"/>
    </xf>
    <xf numFmtId="4" fontId="2" fillId="0" borderId="7" xfId="1" applyNumberFormat="1" applyFont="1" applyBorder="1" applyAlignment="1" applyProtection="1">
      <alignment horizontal="center" vertical="top"/>
    </xf>
    <xf numFmtId="4" fontId="2" fillId="0" borderId="7" xfId="1" applyNumberFormat="1" applyFont="1" applyBorder="1" applyAlignment="1" applyProtection="1">
      <alignment horizontal="right" vertical="top"/>
    </xf>
    <xf numFmtId="164" fontId="2" fillId="0" borderId="8" xfId="1" applyNumberFormat="1" applyFont="1" applyBorder="1" applyAlignment="1" applyProtection="1">
      <alignment horizontal="right" vertical="top"/>
    </xf>
    <xf numFmtId="164" fontId="2" fillId="0" borderId="7" xfId="1" applyNumberFormat="1" applyFont="1" applyBorder="1" applyAlignment="1" applyProtection="1">
      <alignment horizontal="right" vertical="top"/>
      <protection locked="0"/>
    </xf>
    <xf numFmtId="4" fontId="3" fillId="2" borderId="1" xfId="0" applyNumberFormat="1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4" fontId="3" fillId="2" borderId="3" xfId="0" applyNumberFormat="1" applyFont="1" applyFill="1" applyBorder="1" applyAlignment="1" applyProtection="1">
      <alignment horizontal="center" vertical="center"/>
    </xf>
  </cellXfs>
  <cellStyles count="4">
    <cellStyle name="Navadno" xfId="0" builtinId="0"/>
    <cellStyle name="Navadno 13 2" xfId="3"/>
    <cellStyle name="Navadno 2 2 2" xfId="2"/>
    <cellStyle name="Normal 9 4 2" xfId="1"/>
  </cellStyles>
  <dxfs count="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H6" sqref="H6"/>
    </sheetView>
  </sheetViews>
  <sheetFormatPr defaultRowHeight="14.4" x14ac:dyDescent="0.3"/>
  <cols>
    <col min="1" max="2" width="6.33203125" customWidth="1"/>
    <col min="3" max="3" width="7.33203125" customWidth="1"/>
    <col min="4" max="4" width="7" customWidth="1"/>
    <col min="5" max="5" width="51.6640625" customWidth="1"/>
  </cols>
  <sheetData>
    <row r="1" spans="1:9" ht="30.6" x14ac:dyDescent="0.3">
      <c r="A1" s="1"/>
      <c r="B1" s="2"/>
      <c r="C1" s="1"/>
      <c r="D1" s="3"/>
      <c r="E1" s="4" t="s">
        <v>19</v>
      </c>
      <c r="F1" s="5"/>
      <c r="G1" s="6"/>
      <c r="H1" s="7"/>
      <c r="I1" s="8"/>
    </row>
    <row r="2" spans="1:9" x14ac:dyDescent="0.3">
      <c r="A2" s="1"/>
      <c r="B2" s="2"/>
      <c r="C2" s="1"/>
      <c r="D2" s="3"/>
      <c r="E2" s="4" t="s">
        <v>12</v>
      </c>
      <c r="F2" s="5"/>
      <c r="G2" s="6"/>
      <c r="H2" s="7"/>
      <c r="I2" s="7"/>
    </row>
    <row r="3" spans="1:9" x14ac:dyDescent="0.3">
      <c r="A3" s="1"/>
      <c r="B3" s="2"/>
      <c r="C3" s="1"/>
      <c r="D3" s="3"/>
      <c r="E3" s="9"/>
      <c r="F3" s="5"/>
      <c r="G3" s="6"/>
      <c r="H3" s="7"/>
      <c r="I3" s="7"/>
    </row>
    <row r="4" spans="1:9" ht="15" thickBot="1" x14ac:dyDescent="0.35">
      <c r="A4" s="1"/>
      <c r="B4" s="2"/>
      <c r="C4" s="1"/>
      <c r="D4" s="3"/>
      <c r="E4" s="10" t="s">
        <v>0</v>
      </c>
      <c r="F4" s="5"/>
      <c r="G4" s="6"/>
      <c r="H4" s="7"/>
      <c r="I4" s="7"/>
    </row>
    <row r="5" spans="1:9" ht="15" thickBot="1" x14ac:dyDescent="0.35">
      <c r="A5" s="1"/>
      <c r="B5" s="2"/>
      <c r="C5" s="1"/>
      <c r="D5" s="3"/>
      <c r="E5" s="9"/>
      <c r="F5" s="35" t="s">
        <v>1</v>
      </c>
      <c r="G5" s="36"/>
      <c r="H5" s="36"/>
      <c r="I5" s="37"/>
    </row>
    <row r="6" spans="1:9" ht="21" thickBot="1" x14ac:dyDescent="0.35">
      <c r="A6" s="11" t="s">
        <v>2</v>
      </c>
      <c r="B6" s="12" t="s">
        <v>3</v>
      </c>
      <c r="C6" s="13" t="s">
        <v>4</v>
      </c>
      <c r="D6" s="13" t="s">
        <v>5</v>
      </c>
      <c r="E6" s="14" t="s">
        <v>6</v>
      </c>
      <c r="F6" s="15" t="s">
        <v>7</v>
      </c>
      <c r="G6" s="15" t="s">
        <v>8</v>
      </c>
      <c r="H6" s="16" t="s">
        <v>9</v>
      </c>
      <c r="I6" s="17" t="s">
        <v>10</v>
      </c>
    </row>
    <row r="7" spans="1:9" x14ac:dyDescent="0.3">
      <c r="A7" s="1"/>
      <c r="B7" s="2"/>
      <c r="C7" s="1"/>
      <c r="D7" s="3"/>
      <c r="E7" s="9"/>
      <c r="F7" s="5"/>
      <c r="G7" s="6"/>
      <c r="H7" s="7"/>
      <c r="I7" s="18"/>
    </row>
    <row r="8" spans="1:9" x14ac:dyDescent="0.3">
      <c r="A8" s="19">
        <v>0</v>
      </c>
      <c r="B8" s="20" t="str">
        <f>IF(TRIM(H8)&lt;&gt;"",COUNTA($H$8:H8),"")</f>
        <v/>
      </c>
      <c r="C8" s="19"/>
      <c r="D8" s="21"/>
      <c r="E8" s="22" t="s">
        <v>18</v>
      </c>
      <c r="F8" s="23"/>
      <c r="G8" s="24"/>
      <c r="H8" s="25"/>
      <c r="I8" s="26">
        <f>SUM(I9:I13)</f>
        <v>0</v>
      </c>
    </row>
    <row r="9" spans="1:9" x14ac:dyDescent="0.3">
      <c r="A9" s="27"/>
      <c r="B9" s="28"/>
      <c r="C9" s="27"/>
      <c r="D9" s="29">
        <v>1</v>
      </c>
      <c r="E9" s="30" t="s">
        <v>13</v>
      </c>
      <c r="F9" s="31" t="s">
        <v>11</v>
      </c>
      <c r="G9" s="32">
        <v>1</v>
      </c>
      <c r="H9" s="34">
        <v>0</v>
      </c>
      <c r="I9" s="33">
        <f t="shared" ref="I9:I11" si="0">IF(ISNUMBER(G9),ROUND(G9*H9,2),"")</f>
        <v>0</v>
      </c>
    </row>
    <row r="10" spans="1:9" x14ac:dyDescent="0.3">
      <c r="A10" s="27"/>
      <c r="B10" s="28"/>
      <c r="C10" s="27"/>
      <c r="D10" s="29">
        <v>2</v>
      </c>
      <c r="E10" s="30" t="s">
        <v>17</v>
      </c>
      <c r="F10" s="31" t="s">
        <v>11</v>
      </c>
      <c r="G10" s="32">
        <v>1</v>
      </c>
      <c r="H10" s="34">
        <v>0</v>
      </c>
      <c r="I10" s="33">
        <f t="shared" si="0"/>
        <v>0</v>
      </c>
    </row>
    <row r="11" spans="1:9" x14ac:dyDescent="0.3">
      <c r="A11" s="27"/>
      <c r="B11" s="28"/>
      <c r="C11" s="27"/>
      <c r="D11" s="29">
        <v>3</v>
      </c>
      <c r="E11" s="30" t="s">
        <v>16</v>
      </c>
      <c r="F11" s="31" t="s">
        <v>11</v>
      </c>
      <c r="G11" s="32">
        <v>1</v>
      </c>
      <c r="H11" s="34">
        <v>0</v>
      </c>
      <c r="I11" s="33">
        <f t="shared" si="0"/>
        <v>0</v>
      </c>
    </row>
    <row r="12" spans="1:9" x14ac:dyDescent="0.3">
      <c r="A12" s="27"/>
      <c r="B12" s="28"/>
      <c r="C12" s="27"/>
      <c r="D12" s="29">
        <v>4</v>
      </c>
      <c r="E12" s="30" t="s">
        <v>14</v>
      </c>
      <c r="F12" s="31" t="s">
        <v>11</v>
      </c>
      <c r="G12" s="32">
        <v>1</v>
      </c>
      <c r="H12" s="34">
        <v>0</v>
      </c>
      <c r="I12" s="33">
        <f t="shared" ref="I12:I13" si="1">IF(ISNUMBER(G12),ROUND(G12*H12,2),"")</f>
        <v>0</v>
      </c>
    </row>
    <row r="13" spans="1:9" x14ac:dyDescent="0.3">
      <c r="A13" s="27"/>
      <c r="B13" s="28"/>
      <c r="C13" s="27"/>
      <c r="D13" s="29">
        <v>5</v>
      </c>
      <c r="E13" s="30" t="s">
        <v>15</v>
      </c>
      <c r="F13" s="31" t="s">
        <v>11</v>
      </c>
      <c r="G13" s="32">
        <v>1</v>
      </c>
      <c r="H13" s="34">
        <v>0</v>
      </c>
      <c r="I13" s="33">
        <f t="shared" si="1"/>
        <v>0</v>
      </c>
    </row>
  </sheetData>
  <sheetProtection algorithmName="SHA-512" hashValue="Ej1J75M92Xhn4XeRUNS/7IuwUZII685cuWt8awZ4LQWUS+RN5BLHqOlh1Tk6quZpVwJKjTIdyi0vHdnBus5mzA==" saltValue="k6eX6m8XOxW9DNR37AC67A==" spinCount="100000" sheet="1" objects="1" scenarios="1"/>
  <mergeCells count="1">
    <mergeCell ref="F5:I5"/>
  </mergeCells>
  <conditionalFormatting sqref="I9:I11">
    <cfRule type="expression" dxfId="2" priority="4">
      <formula>CELL("protect",INDIRECT(ADDRESS(ROW(),COLUMN())))=0</formula>
    </cfRule>
  </conditionalFormatting>
  <conditionalFormatting sqref="I12">
    <cfRule type="expression" dxfId="1" priority="2">
      <formula>CELL("protect",INDIRECT(ADDRESS(ROW(),COLUMN())))=0</formula>
    </cfRule>
  </conditionalFormatting>
  <conditionalFormatting sqref="I13">
    <cfRule type="expression" dxfId="0" priority="1">
      <formula>CELL("protect",INDIRECT(ADDRESS(ROW(),COLUMN())))=0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Ponudbeni predračun - Sežana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Urška Ošep</dc:creator>
  <cp:lastModifiedBy>Anja Hočevar</cp:lastModifiedBy>
  <dcterms:created xsi:type="dcterms:W3CDTF">2022-02-11T07:23:17Z</dcterms:created>
  <dcterms:modified xsi:type="dcterms:W3CDTF">2022-11-07T13:35:44Z</dcterms:modified>
</cp:coreProperties>
</file>